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halichi\OneDrive - Southeast New Mexico College\Desktop\update SENMC data display\"/>
    </mc:Choice>
  </mc:AlternateContent>
  <xr:revisionPtr revIDLastSave="0" documentId="13_ncr:1_{FF7E4AA6-49FA-4D69-B3EC-AC4863200B4B}" xr6:coauthVersionLast="47" xr6:coauthVersionMax="47" xr10:uidLastSave="{00000000-0000-0000-0000-000000000000}"/>
  <bookViews>
    <workbookView xWindow="-120" yWindow="-120" windowWidth="29040" windowHeight="15840" xr2:uid="{49DCF004-38A9-4517-A170-8C355A6AB274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8" i="1"/>
  <c r="N36" i="1"/>
  <c r="N34" i="1"/>
  <c r="N32" i="1"/>
  <c r="N30" i="1"/>
  <c r="N28" i="1"/>
  <c r="N26" i="1"/>
  <c r="N24" i="1"/>
  <c r="N12" i="1"/>
  <c r="N10" i="1"/>
  <c r="K36" i="1"/>
  <c r="E26" i="1"/>
  <c r="F40" i="1"/>
  <c r="G40" i="1"/>
  <c r="H40" i="1"/>
  <c r="I40" i="1"/>
  <c r="J40" i="1"/>
  <c r="K40" i="1"/>
  <c r="L40" i="1"/>
  <c r="M40" i="1"/>
  <c r="E40" i="1"/>
  <c r="F38" i="1"/>
  <c r="G38" i="1"/>
  <c r="H38" i="1"/>
  <c r="I38" i="1"/>
  <c r="J38" i="1"/>
  <c r="K38" i="1"/>
  <c r="L38" i="1"/>
  <c r="M38" i="1"/>
  <c r="E38" i="1"/>
  <c r="F36" i="1"/>
  <c r="G36" i="1"/>
  <c r="H36" i="1"/>
  <c r="I36" i="1"/>
  <c r="J36" i="1"/>
  <c r="L36" i="1"/>
  <c r="M36" i="1"/>
  <c r="E36" i="1"/>
  <c r="F34" i="1"/>
  <c r="G34" i="1"/>
  <c r="H34" i="1"/>
  <c r="I34" i="1"/>
  <c r="J34" i="1"/>
  <c r="K34" i="1"/>
  <c r="L34" i="1"/>
  <c r="M34" i="1"/>
  <c r="E34" i="1"/>
  <c r="F30" i="1"/>
  <c r="G30" i="1"/>
  <c r="H30" i="1"/>
  <c r="I30" i="1"/>
  <c r="J30" i="1"/>
  <c r="K30" i="1"/>
  <c r="L30" i="1"/>
  <c r="M30" i="1"/>
  <c r="F32" i="1"/>
  <c r="G32" i="1"/>
  <c r="H32" i="1"/>
  <c r="I32" i="1"/>
  <c r="J32" i="1"/>
  <c r="K32" i="1"/>
  <c r="L32" i="1"/>
  <c r="M32" i="1"/>
  <c r="E32" i="1"/>
  <c r="E30" i="1"/>
  <c r="F28" i="1"/>
  <c r="G28" i="1"/>
  <c r="H28" i="1"/>
  <c r="I28" i="1"/>
  <c r="J28" i="1"/>
  <c r="K28" i="1"/>
  <c r="L28" i="1"/>
  <c r="M28" i="1"/>
  <c r="E28" i="1"/>
  <c r="F26" i="1"/>
  <c r="G26" i="1"/>
  <c r="H26" i="1"/>
  <c r="I26" i="1"/>
  <c r="J26" i="1"/>
  <c r="K26" i="1"/>
  <c r="L26" i="1"/>
  <c r="M26" i="1"/>
  <c r="F24" i="1"/>
  <c r="G24" i="1"/>
  <c r="H24" i="1"/>
  <c r="I24" i="1"/>
  <c r="J24" i="1"/>
  <c r="K24" i="1"/>
  <c r="L24" i="1"/>
  <c r="M24" i="1"/>
  <c r="E24" i="1"/>
  <c r="M12" i="1"/>
  <c r="M10" i="1"/>
  <c r="L12" i="1"/>
  <c r="L10" i="1"/>
  <c r="K12" i="1"/>
  <c r="K10" i="1"/>
  <c r="J12" i="1"/>
  <c r="J10" i="1"/>
  <c r="I12" i="1"/>
  <c r="I10" i="1"/>
  <c r="H12" i="1"/>
  <c r="H10" i="1"/>
  <c r="F12" i="1"/>
  <c r="G12" i="1"/>
  <c r="G10" i="1"/>
  <c r="E12" i="1"/>
  <c r="F10" i="1"/>
  <c r="E10" i="1"/>
</calcChain>
</file>

<file path=xl/sharedStrings.xml><?xml version="1.0" encoding="utf-8"?>
<sst xmlns="http://schemas.openxmlformats.org/spreadsheetml/2006/main" count="66" uniqueCount="30">
  <si>
    <t>Unduplicated counts</t>
  </si>
  <si>
    <t>Gender of Graduates (unduplicated) -Academic Years 2013/14-2022/23</t>
  </si>
  <si>
    <t>Academic Year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</si>
  <si>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</si>
  <si>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</si>
  <si>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</si>
  <si>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</si>
  <si>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</si>
  <si>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</si>
  <si>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</si>
  <si>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</si>
  <si>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</si>
  <si>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Gender</t>
  </si>
  <si>
    <t>F</t>
  </si>
  <si>
    <t>Count</t>
  </si>
  <si>
    <t>% within Academic Year</t>
  </si>
  <si>
    <t>M</t>
  </si>
  <si>
    <t>Total</t>
  </si>
  <si>
    <t>Ethnicity</t>
  </si>
  <si>
    <t>American Indian</t>
  </si>
  <si>
    <t>Asian</t>
  </si>
  <si>
    <t>Black or African American</t>
  </si>
  <si>
    <t>Hispanic</t>
  </si>
  <si>
    <t>Native Hawaiian or Pacific Islander</t>
  </si>
  <si>
    <t>Race and ethnicity unknown</t>
  </si>
  <si>
    <t>U.S. Nonresident</t>
  </si>
  <si>
    <t>Two or More Races</t>
  </si>
  <si>
    <t>White</t>
  </si>
  <si>
    <t>SENMC Graduate Profiles 2013/14-2022/23</t>
  </si>
  <si>
    <t>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</si>
</sst>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0" fillId="2" borderId="0" xfId="0" applyFill="1"/>
    <xf numFmtId="10" fontId="1" fillId="0" borderId="2" xfId="0" applyNumberFormat="1" applyFont="1" applyBorder="1"/>
    <xf numFmtId="49" fontId="1" fillId="0" borderId="1" xfId="0" applyNumberFormat="1" applyFont="1" applyBorder="1"/>
    <xf numFmtId="16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2" xfId="0" applyNumberFormat="1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B989-C0E6-4286-92B6-E8755E005FC9}">
  <dimension ref="A1:N80"/>
  <sheetViews>
    <sheetView tabSelected="1" workbookViewId="0">
      <selection activeCell="Q24" sqref="Q24"/>
    </sheetView>
  </sheetViews>
  <sheetFormatPr defaultRowHeight="15" x14ac:dyDescent="0.25"/>
  <cols>
    <col min="3" max="3" width="31.28515625" customWidth="1"/>
    <col min="4" max="4" width="24.28515625" customWidth="1"/>
    <col min="5" max="5" width="10.140625" bestFit="1" customWidth="1"/>
  </cols>
  <sheetData>
    <row r="1" spans="1:14" s="1" customFormat="1" ht="22.5" x14ac:dyDescent="0.3">
      <c r="A1" s="15" t="s">
        <v>28</v>
      </c>
      <c r="B1" s="16"/>
      <c r="C1" s="16"/>
      <c r="D1" s="16"/>
      <c r="E1" s="16"/>
    </row>
    <row r="2" spans="1:14" s="1" customFormat="1" ht="20.25" x14ac:dyDescent="0.3">
      <c r="A2" s="16" t="s">
        <v>0</v>
      </c>
      <c r="B2" s="16"/>
      <c r="C2" s="16"/>
    </row>
    <row r="3" spans="1:14" s="1" customFormat="1" x14ac:dyDescent="0.25"/>
    <row r="4" spans="1:14" s="1" customFormat="1" x14ac:dyDescent="0.25"/>
    <row r="5" spans="1:14" s="1" customFormat="1" ht="20.25" x14ac:dyDescent="0.3">
      <c r="D5" s="3" t="s">
        <v>1</v>
      </c>
      <c r="E5" s="3"/>
      <c r="I5" s="14"/>
    </row>
    <row r="6" spans="1:14" s="1" customFormat="1" x14ac:dyDescent="0.25"/>
    <row r="7" spans="1:14" s="1" customFormat="1" x14ac:dyDescent="0.25">
      <c r="G7" s="17" t="s">
        <v>2</v>
      </c>
      <c r="H7" s="17"/>
    </row>
    <row r="8" spans="1:14" s="1" customFormat="1" x14ac:dyDescent="0.25"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18" t="s">
        <v>29</v>
      </c>
    </row>
    <row r="9" spans="1:14" s="1" customFormat="1" x14ac:dyDescent="0.25">
      <c r="B9" s="7" t="s">
        <v>12</v>
      </c>
      <c r="C9" s="7" t="s">
        <v>13</v>
      </c>
      <c r="D9" s="7" t="s">
        <v>14</v>
      </c>
      <c r="E9" s="4">
        <v>66</v>
      </c>
      <c r="F9" s="4">
        <v>91</v>
      </c>
      <c r="G9" s="4">
        <v>82</v>
      </c>
      <c r="H9" s="4">
        <v>83</v>
      </c>
      <c r="I9" s="4">
        <v>118</v>
      </c>
      <c r="J9" s="4">
        <v>104</v>
      </c>
      <c r="K9" s="4">
        <v>95</v>
      </c>
      <c r="L9" s="4">
        <v>117</v>
      </c>
      <c r="M9" s="4">
        <v>106</v>
      </c>
      <c r="N9" s="1">
        <v>83</v>
      </c>
    </row>
    <row r="10" spans="1:14" s="1" customFormat="1" x14ac:dyDescent="0.25">
      <c r="B10" s="8"/>
      <c r="C10" s="8"/>
      <c r="D10" s="8" t="s">
        <v>15</v>
      </c>
      <c r="E10" s="5">
        <f t="shared" ref="E10:N10" si="0">E9/E13</f>
        <v>0.76744186046511631</v>
      </c>
      <c r="F10" s="5">
        <f t="shared" si="0"/>
        <v>0.72222222222222221</v>
      </c>
      <c r="G10" s="5">
        <f t="shared" si="0"/>
        <v>0.7592592592592593</v>
      </c>
      <c r="H10" s="5">
        <f t="shared" si="0"/>
        <v>0.77570093457943923</v>
      </c>
      <c r="I10" s="5">
        <f t="shared" si="0"/>
        <v>0.71951219512195119</v>
      </c>
      <c r="J10" s="5">
        <f t="shared" si="0"/>
        <v>0.65822784810126578</v>
      </c>
      <c r="K10" s="5">
        <f t="shared" si="0"/>
        <v>0.77235772357723576</v>
      </c>
      <c r="L10" s="5">
        <f t="shared" si="0"/>
        <v>0.80689655172413788</v>
      </c>
      <c r="M10" s="5">
        <f t="shared" si="0"/>
        <v>0.71621621621621623</v>
      </c>
      <c r="N10" s="5">
        <f t="shared" si="0"/>
        <v>0.74774774774774777</v>
      </c>
    </row>
    <row r="11" spans="1:14" s="1" customFormat="1" x14ac:dyDescent="0.25">
      <c r="B11" s="8"/>
      <c r="C11" s="8" t="s">
        <v>16</v>
      </c>
      <c r="D11" s="8" t="s">
        <v>14</v>
      </c>
      <c r="E11" s="1">
        <v>20</v>
      </c>
      <c r="F11" s="1">
        <v>35</v>
      </c>
      <c r="G11" s="1">
        <v>26</v>
      </c>
      <c r="H11" s="1">
        <v>24</v>
      </c>
      <c r="I11" s="1">
        <v>46</v>
      </c>
      <c r="J11" s="1">
        <v>54</v>
      </c>
      <c r="K11" s="1">
        <v>28</v>
      </c>
      <c r="L11" s="1">
        <v>28</v>
      </c>
      <c r="M11" s="1">
        <v>42</v>
      </c>
      <c r="N11" s="1">
        <v>28</v>
      </c>
    </row>
    <row r="12" spans="1:14" s="1" customFormat="1" x14ac:dyDescent="0.25">
      <c r="B12" s="8"/>
      <c r="C12" s="8"/>
      <c r="D12" s="8" t="s">
        <v>15</v>
      </c>
      <c r="E12" s="5">
        <f t="shared" ref="E12:N12" si="1">E11/E13</f>
        <v>0.23255813953488372</v>
      </c>
      <c r="F12" s="5">
        <f t="shared" si="1"/>
        <v>0.27777777777777779</v>
      </c>
      <c r="G12" s="5">
        <f t="shared" si="1"/>
        <v>0.24074074074074073</v>
      </c>
      <c r="H12" s="5">
        <f t="shared" si="1"/>
        <v>0.22429906542056074</v>
      </c>
      <c r="I12" s="5">
        <f t="shared" si="1"/>
        <v>0.28048780487804881</v>
      </c>
      <c r="J12" s="5">
        <f t="shared" si="1"/>
        <v>0.34177215189873417</v>
      </c>
      <c r="K12" s="5">
        <f t="shared" si="1"/>
        <v>0.22764227642276422</v>
      </c>
      <c r="L12" s="5">
        <f t="shared" si="1"/>
        <v>0.19310344827586207</v>
      </c>
      <c r="M12" s="5">
        <f t="shared" si="1"/>
        <v>0.28378378378378377</v>
      </c>
      <c r="N12" s="5">
        <f t="shared" si="1"/>
        <v>0.25225225225225223</v>
      </c>
    </row>
    <row r="13" spans="1:14" s="1" customFormat="1" x14ac:dyDescent="0.25">
      <c r="B13" s="8" t="s">
        <v>17</v>
      </c>
      <c r="C13" s="8"/>
      <c r="D13" s="8" t="s">
        <v>14</v>
      </c>
      <c r="E13" s="1">
        <v>86</v>
      </c>
      <c r="F13" s="1">
        <v>126</v>
      </c>
      <c r="G13" s="1">
        <v>108</v>
      </c>
      <c r="H13" s="1">
        <v>107</v>
      </c>
      <c r="I13" s="1">
        <v>164</v>
      </c>
      <c r="J13" s="1">
        <v>158</v>
      </c>
      <c r="K13" s="1">
        <v>123</v>
      </c>
      <c r="L13" s="1">
        <v>145</v>
      </c>
      <c r="M13" s="1">
        <v>148</v>
      </c>
      <c r="N13" s="1">
        <v>111</v>
      </c>
    </row>
    <row r="14" spans="1:14" s="1" customFormat="1" x14ac:dyDescent="0.25">
      <c r="B14" s="9"/>
      <c r="C14" s="9"/>
      <c r="D14" s="9" t="s">
        <v>15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</row>
    <row r="15" spans="1:14" s="1" customFormat="1" x14ac:dyDescent="0.25"/>
    <row r="16" spans="1:14" s="1" customFormat="1" x14ac:dyDescent="0.25"/>
    <row r="17" spans="2:14" s="1" customFormat="1" x14ac:dyDescent="0.25"/>
    <row r="18" spans="2:14" s="1" customFormat="1" x14ac:dyDescent="0.25"/>
    <row r="19" spans="2:14" s="1" customFormat="1" x14ac:dyDescent="0.25"/>
    <row r="20" spans="2:14" s="1" customFormat="1" x14ac:dyDescent="0.25">
      <c r="G20" s="17" t="s">
        <v>2</v>
      </c>
      <c r="H20" s="17"/>
    </row>
    <row r="21" spans="2:14" s="1" customFormat="1" x14ac:dyDescent="0.25"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  <c r="N21" s="19" t="s">
        <v>29</v>
      </c>
    </row>
    <row r="22" spans="2:14" s="1" customFormat="1" x14ac:dyDescent="0.25">
      <c r="B22" s="7" t="s">
        <v>18</v>
      </c>
      <c r="C22" s="7"/>
      <c r="D22" s="7"/>
      <c r="E22" s="12"/>
      <c r="F22" s="12"/>
      <c r="G22" s="12"/>
      <c r="H22" s="12"/>
      <c r="I22" s="12"/>
      <c r="J22" s="12"/>
      <c r="K22" s="12"/>
      <c r="L22" s="12"/>
      <c r="M22" s="12"/>
    </row>
    <row r="23" spans="2:14" s="1" customFormat="1" x14ac:dyDescent="0.25">
      <c r="B23" s="8"/>
      <c r="C23" s="8" t="s">
        <v>19</v>
      </c>
      <c r="D23" s="8" t="s">
        <v>14</v>
      </c>
      <c r="E23" s="1">
        <v>2</v>
      </c>
      <c r="F23" s="1">
        <v>0</v>
      </c>
      <c r="G23" s="1">
        <v>1</v>
      </c>
      <c r="H23" s="1">
        <v>0</v>
      </c>
      <c r="I23" s="1">
        <v>1</v>
      </c>
      <c r="J23" s="1">
        <v>0</v>
      </c>
      <c r="K23" s="1">
        <v>0</v>
      </c>
      <c r="L23" s="1">
        <v>2</v>
      </c>
      <c r="M23" s="1">
        <v>0</v>
      </c>
      <c r="N23" s="1">
        <v>0</v>
      </c>
    </row>
    <row r="24" spans="2:14" s="1" customFormat="1" x14ac:dyDescent="0.25">
      <c r="B24" s="8"/>
      <c r="C24" s="8"/>
      <c r="D24" s="8" t="s">
        <v>15</v>
      </c>
      <c r="E24" s="5">
        <f>E23/E41</f>
        <v>2.3255813953488372E-2</v>
      </c>
      <c r="F24" s="5">
        <f t="shared" ref="F24:N24" si="2">F23/F41</f>
        <v>0</v>
      </c>
      <c r="G24" s="5">
        <f t="shared" si="2"/>
        <v>9.2592592592592587E-3</v>
      </c>
      <c r="H24" s="5">
        <f t="shared" si="2"/>
        <v>0</v>
      </c>
      <c r="I24" s="5">
        <f t="shared" si="2"/>
        <v>6.0975609756097563E-3</v>
      </c>
      <c r="J24" s="5">
        <f t="shared" si="2"/>
        <v>0</v>
      </c>
      <c r="K24" s="5">
        <f t="shared" si="2"/>
        <v>0</v>
      </c>
      <c r="L24" s="5">
        <f t="shared" si="2"/>
        <v>1.3793103448275862E-2</v>
      </c>
      <c r="M24" s="5">
        <f t="shared" si="2"/>
        <v>0</v>
      </c>
      <c r="N24" s="5">
        <f t="shared" si="2"/>
        <v>0</v>
      </c>
    </row>
    <row r="25" spans="2:14" s="1" customFormat="1" x14ac:dyDescent="0.25">
      <c r="B25" s="8"/>
      <c r="C25" s="8" t="s">
        <v>20</v>
      </c>
      <c r="D25" s="8" t="s">
        <v>14</v>
      </c>
      <c r="E25" s="1">
        <v>1</v>
      </c>
      <c r="F25" s="1">
        <v>2</v>
      </c>
      <c r="G25" s="1">
        <v>1</v>
      </c>
      <c r="H25" s="1">
        <v>2</v>
      </c>
      <c r="I25" s="1">
        <v>1</v>
      </c>
      <c r="J25" s="1">
        <v>1</v>
      </c>
      <c r="K25" s="1">
        <v>3</v>
      </c>
      <c r="L25" s="1">
        <v>0</v>
      </c>
      <c r="M25" s="1">
        <v>5</v>
      </c>
      <c r="N25" s="1">
        <v>3</v>
      </c>
    </row>
    <row r="26" spans="2:14" s="1" customFormat="1" x14ac:dyDescent="0.25">
      <c r="B26" s="8"/>
      <c r="C26" s="8"/>
      <c r="D26" s="8" t="s">
        <v>15</v>
      </c>
      <c r="E26" s="5">
        <f>E25/E41</f>
        <v>1.1627906976744186E-2</v>
      </c>
      <c r="F26" s="5">
        <f t="shared" ref="F26:N26" si="3">F25/F41</f>
        <v>1.5873015873015872E-2</v>
      </c>
      <c r="G26" s="5">
        <f t="shared" si="3"/>
        <v>9.2592592592592587E-3</v>
      </c>
      <c r="H26" s="5">
        <f t="shared" si="3"/>
        <v>1.8691588785046728E-2</v>
      </c>
      <c r="I26" s="5">
        <f t="shared" si="3"/>
        <v>6.0975609756097563E-3</v>
      </c>
      <c r="J26" s="5">
        <f t="shared" si="3"/>
        <v>6.3291139240506328E-3</v>
      </c>
      <c r="K26" s="5">
        <f t="shared" si="3"/>
        <v>2.4390243902439025E-2</v>
      </c>
      <c r="L26" s="5">
        <f t="shared" si="3"/>
        <v>0</v>
      </c>
      <c r="M26" s="5">
        <f t="shared" si="3"/>
        <v>3.3783783783783786E-2</v>
      </c>
      <c r="N26" s="5">
        <f t="shared" si="3"/>
        <v>2.7027027027027029E-2</v>
      </c>
    </row>
    <row r="27" spans="2:14" s="1" customFormat="1" x14ac:dyDescent="0.25">
      <c r="B27" s="8"/>
      <c r="C27" s="8" t="s">
        <v>21</v>
      </c>
      <c r="D27" s="8" t="s">
        <v>14</v>
      </c>
      <c r="E27" s="1">
        <v>2</v>
      </c>
      <c r="F27" s="1">
        <v>3</v>
      </c>
      <c r="G27" s="1">
        <v>1</v>
      </c>
      <c r="H27" s="1">
        <v>2</v>
      </c>
      <c r="I27" s="1">
        <v>1</v>
      </c>
      <c r="J27" s="1">
        <v>2</v>
      </c>
      <c r="K27" s="1">
        <v>1</v>
      </c>
      <c r="L27" s="1">
        <v>1</v>
      </c>
      <c r="M27" s="1">
        <v>3</v>
      </c>
      <c r="N27" s="1">
        <v>0</v>
      </c>
    </row>
    <row r="28" spans="2:14" s="1" customFormat="1" x14ac:dyDescent="0.25">
      <c r="B28" s="8"/>
      <c r="C28" s="8"/>
      <c r="D28" s="8" t="s">
        <v>15</v>
      </c>
      <c r="E28" s="5">
        <f>E27/E41</f>
        <v>2.3255813953488372E-2</v>
      </c>
      <c r="F28" s="5">
        <f t="shared" ref="F28:N28" si="4">F27/F41</f>
        <v>2.3809523809523808E-2</v>
      </c>
      <c r="G28" s="5">
        <f t="shared" si="4"/>
        <v>9.2592592592592587E-3</v>
      </c>
      <c r="H28" s="5">
        <f t="shared" si="4"/>
        <v>1.8691588785046728E-2</v>
      </c>
      <c r="I28" s="5">
        <f t="shared" si="4"/>
        <v>6.0975609756097563E-3</v>
      </c>
      <c r="J28" s="5">
        <f t="shared" si="4"/>
        <v>1.2658227848101266E-2</v>
      </c>
      <c r="K28" s="5">
        <f t="shared" si="4"/>
        <v>8.130081300813009E-3</v>
      </c>
      <c r="L28" s="5">
        <f t="shared" si="4"/>
        <v>6.8965517241379309E-3</v>
      </c>
      <c r="M28" s="5">
        <f t="shared" si="4"/>
        <v>2.0270270270270271E-2</v>
      </c>
      <c r="N28" s="5">
        <f t="shared" si="4"/>
        <v>0</v>
      </c>
    </row>
    <row r="29" spans="2:14" s="1" customFormat="1" x14ac:dyDescent="0.25">
      <c r="B29" s="8"/>
      <c r="C29" s="8" t="s">
        <v>22</v>
      </c>
      <c r="D29" s="8" t="s">
        <v>14</v>
      </c>
      <c r="E29" s="1">
        <v>42</v>
      </c>
      <c r="F29" s="1">
        <v>53</v>
      </c>
      <c r="G29" s="1">
        <v>54</v>
      </c>
      <c r="H29" s="1">
        <v>58</v>
      </c>
      <c r="I29" s="1">
        <v>74</v>
      </c>
      <c r="J29" s="1">
        <v>78</v>
      </c>
      <c r="K29" s="1">
        <v>65</v>
      </c>
      <c r="L29" s="1">
        <v>84</v>
      </c>
      <c r="M29" s="1">
        <v>85</v>
      </c>
      <c r="N29" s="1">
        <v>64</v>
      </c>
    </row>
    <row r="30" spans="2:14" s="1" customFormat="1" x14ac:dyDescent="0.25">
      <c r="B30" s="8"/>
      <c r="C30" s="8"/>
      <c r="D30" s="8" t="s">
        <v>15</v>
      </c>
      <c r="E30" s="5">
        <f>E29/E41</f>
        <v>0.48837209302325579</v>
      </c>
      <c r="F30" s="5">
        <f t="shared" ref="F30:N30" si="5">F29/F41</f>
        <v>0.42063492063492064</v>
      </c>
      <c r="G30" s="5">
        <f t="shared" si="5"/>
        <v>0.5</v>
      </c>
      <c r="H30" s="5">
        <f t="shared" si="5"/>
        <v>0.54205607476635509</v>
      </c>
      <c r="I30" s="5">
        <f t="shared" si="5"/>
        <v>0.45121951219512196</v>
      </c>
      <c r="J30" s="5">
        <f t="shared" si="5"/>
        <v>0.49367088607594939</v>
      </c>
      <c r="K30" s="5">
        <f t="shared" si="5"/>
        <v>0.52845528455284552</v>
      </c>
      <c r="L30" s="5">
        <f t="shared" si="5"/>
        <v>0.57931034482758625</v>
      </c>
      <c r="M30" s="5">
        <f t="shared" si="5"/>
        <v>0.57432432432432434</v>
      </c>
      <c r="N30" s="5">
        <f t="shared" si="5"/>
        <v>0.57657657657657657</v>
      </c>
    </row>
    <row r="31" spans="2:14" s="1" customFormat="1" x14ac:dyDescent="0.25">
      <c r="B31" s="8"/>
      <c r="C31" s="8" t="s">
        <v>23</v>
      </c>
      <c r="D31" s="8" t="s">
        <v>14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2:14" s="1" customFormat="1" x14ac:dyDescent="0.25">
      <c r="B32" s="8"/>
      <c r="C32" s="8"/>
      <c r="D32" s="8" t="s">
        <v>15</v>
      </c>
      <c r="E32" s="5">
        <f>E31/E41</f>
        <v>1.1627906976744186E-2</v>
      </c>
      <c r="F32" s="5">
        <f t="shared" ref="F32:N32" si="6">F31/F41</f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5">
        <f t="shared" si="6"/>
        <v>0</v>
      </c>
      <c r="K32" s="5">
        <f t="shared" si="6"/>
        <v>0</v>
      </c>
      <c r="L32" s="5">
        <f t="shared" si="6"/>
        <v>0</v>
      </c>
      <c r="M32" s="5">
        <f t="shared" si="6"/>
        <v>0</v>
      </c>
      <c r="N32" s="5">
        <f t="shared" si="6"/>
        <v>0</v>
      </c>
    </row>
    <row r="33" spans="2:14" s="1" customFormat="1" x14ac:dyDescent="0.25">
      <c r="B33" s="8"/>
      <c r="C33" s="8" t="s">
        <v>24</v>
      </c>
      <c r="D33" s="8" t="s">
        <v>14</v>
      </c>
      <c r="E33" s="1">
        <v>3</v>
      </c>
      <c r="F33" s="1">
        <v>8</v>
      </c>
      <c r="G33" s="1">
        <v>6</v>
      </c>
      <c r="H33" s="1">
        <v>1</v>
      </c>
      <c r="I33" s="1">
        <v>1</v>
      </c>
      <c r="J33" s="1">
        <v>2</v>
      </c>
      <c r="K33" s="1">
        <v>3</v>
      </c>
      <c r="L33" s="1">
        <v>0</v>
      </c>
      <c r="M33" s="1">
        <v>0</v>
      </c>
      <c r="N33" s="1">
        <v>8</v>
      </c>
    </row>
    <row r="34" spans="2:14" s="1" customFormat="1" x14ac:dyDescent="0.25">
      <c r="B34" s="8"/>
      <c r="C34" s="8"/>
      <c r="D34" s="8" t="s">
        <v>15</v>
      </c>
      <c r="E34" s="5">
        <f>E33/E41</f>
        <v>3.4883720930232558E-2</v>
      </c>
      <c r="F34" s="5">
        <f t="shared" ref="F34:N34" si="7">F33/F41</f>
        <v>6.3492063492063489E-2</v>
      </c>
      <c r="G34" s="5">
        <f t="shared" si="7"/>
        <v>5.5555555555555552E-2</v>
      </c>
      <c r="H34" s="5">
        <f t="shared" si="7"/>
        <v>9.3457943925233638E-3</v>
      </c>
      <c r="I34" s="5">
        <f t="shared" si="7"/>
        <v>6.0975609756097563E-3</v>
      </c>
      <c r="J34" s="5">
        <f t="shared" si="7"/>
        <v>1.2658227848101266E-2</v>
      </c>
      <c r="K34" s="5">
        <f t="shared" si="7"/>
        <v>2.4390243902439025E-2</v>
      </c>
      <c r="L34" s="5">
        <f t="shared" si="7"/>
        <v>0</v>
      </c>
      <c r="M34" s="5">
        <f t="shared" si="7"/>
        <v>0</v>
      </c>
      <c r="N34" s="5">
        <f t="shared" si="7"/>
        <v>7.2072072072072071E-2</v>
      </c>
    </row>
    <row r="35" spans="2:14" s="1" customFormat="1" x14ac:dyDescent="0.25">
      <c r="B35" s="8"/>
      <c r="C35" s="8" t="s">
        <v>25</v>
      </c>
      <c r="D35" s="8" t="s">
        <v>14</v>
      </c>
      <c r="E35" s="1">
        <v>0</v>
      </c>
      <c r="F35" s="1">
        <v>1</v>
      </c>
      <c r="G35" s="1">
        <v>0</v>
      </c>
      <c r="H35" s="1">
        <v>0</v>
      </c>
      <c r="I35" s="1">
        <v>3</v>
      </c>
      <c r="J35" s="1">
        <v>1</v>
      </c>
      <c r="K35" s="1">
        <v>1</v>
      </c>
      <c r="L35" s="1">
        <v>2</v>
      </c>
      <c r="M35" s="1">
        <v>3</v>
      </c>
      <c r="N35" s="1">
        <v>0</v>
      </c>
    </row>
    <row r="36" spans="2:14" x14ac:dyDescent="0.25">
      <c r="B36" s="10"/>
      <c r="C36" s="10"/>
      <c r="D36" s="8" t="s">
        <v>15</v>
      </c>
      <c r="E36" s="13">
        <f>E35/E41</f>
        <v>0</v>
      </c>
      <c r="F36" s="13">
        <f t="shared" ref="F36:N36" si="8">F35/F41</f>
        <v>7.9365079365079361E-3</v>
      </c>
      <c r="G36" s="13">
        <f t="shared" si="8"/>
        <v>0</v>
      </c>
      <c r="H36" s="13">
        <f t="shared" si="8"/>
        <v>0</v>
      </c>
      <c r="I36" s="13">
        <f t="shared" si="8"/>
        <v>1.8292682926829267E-2</v>
      </c>
      <c r="J36" s="13">
        <f t="shared" si="8"/>
        <v>6.3291139240506328E-3</v>
      </c>
      <c r="K36" s="13">
        <f t="shared" si="8"/>
        <v>8.130081300813009E-3</v>
      </c>
      <c r="L36" s="13">
        <f t="shared" si="8"/>
        <v>1.3793103448275862E-2</v>
      </c>
      <c r="M36" s="13">
        <f t="shared" si="8"/>
        <v>2.0270270270270271E-2</v>
      </c>
      <c r="N36" s="13">
        <f t="shared" si="8"/>
        <v>0</v>
      </c>
    </row>
    <row r="37" spans="2:14" s="1" customFormat="1" x14ac:dyDescent="0.25">
      <c r="B37" s="8"/>
      <c r="C37" s="8" t="s">
        <v>26</v>
      </c>
      <c r="D37" s="8" t="s">
        <v>14</v>
      </c>
      <c r="E37" s="1">
        <v>0</v>
      </c>
      <c r="F37" s="1">
        <v>2</v>
      </c>
      <c r="G37" s="1">
        <v>1</v>
      </c>
      <c r="H37" s="1">
        <v>2</v>
      </c>
      <c r="I37" s="1">
        <v>6</v>
      </c>
      <c r="J37" s="1">
        <v>4</v>
      </c>
      <c r="K37" s="1">
        <v>1</v>
      </c>
      <c r="L37" s="1">
        <v>2</v>
      </c>
      <c r="M37" s="1">
        <v>5</v>
      </c>
      <c r="N37" s="1">
        <v>2</v>
      </c>
    </row>
    <row r="38" spans="2:14" s="1" customFormat="1" x14ac:dyDescent="0.25">
      <c r="B38" s="8"/>
      <c r="C38" s="8"/>
      <c r="D38" s="8" t="s">
        <v>15</v>
      </c>
      <c r="E38" s="5">
        <f>E37/E41</f>
        <v>0</v>
      </c>
      <c r="F38" s="5">
        <f t="shared" ref="F38:N38" si="9">F37/F41</f>
        <v>1.5873015873015872E-2</v>
      </c>
      <c r="G38" s="5">
        <f t="shared" si="9"/>
        <v>9.2592592592592587E-3</v>
      </c>
      <c r="H38" s="5">
        <f t="shared" si="9"/>
        <v>1.8691588785046728E-2</v>
      </c>
      <c r="I38" s="5">
        <f t="shared" si="9"/>
        <v>3.6585365853658534E-2</v>
      </c>
      <c r="J38" s="5">
        <f t="shared" si="9"/>
        <v>2.5316455696202531E-2</v>
      </c>
      <c r="K38" s="5">
        <f t="shared" si="9"/>
        <v>8.130081300813009E-3</v>
      </c>
      <c r="L38" s="5">
        <f t="shared" si="9"/>
        <v>1.3793103448275862E-2</v>
      </c>
      <c r="M38" s="5">
        <f t="shared" si="9"/>
        <v>3.3783783783783786E-2</v>
      </c>
      <c r="N38" s="5">
        <f t="shared" si="9"/>
        <v>1.8018018018018018E-2</v>
      </c>
    </row>
    <row r="39" spans="2:14" s="1" customFormat="1" x14ac:dyDescent="0.25">
      <c r="B39" s="8"/>
      <c r="C39" s="8" t="s">
        <v>27</v>
      </c>
      <c r="D39" s="8" t="s">
        <v>14</v>
      </c>
      <c r="E39" s="1">
        <v>35</v>
      </c>
      <c r="F39" s="1">
        <v>57</v>
      </c>
      <c r="G39" s="1">
        <v>44</v>
      </c>
      <c r="H39" s="1">
        <v>42</v>
      </c>
      <c r="I39" s="1">
        <v>77</v>
      </c>
      <c r="J39" s="1">
        <v>70</v>
      </c>
      <c r="K39" s="1">
        <v>49</v>
      </c>
      <c r="L39" s="1">
        <v>54</v>
      </c>
      <c r="M39" s="1">
        <v>47</v>
      </c>
      <c r="N39" s="1">
        <v>34</v>
      </c>
    </row>
    <row r="40" spans="2:14" s="1" customFormat="1" x14ac:dyDescent="0.25">
      <c r="B40" s="8"/>
      <c r="C40" s="8"/>
      <c r="D40" s="8" t="s">
        <v>15</v>
      </c>
      <c r="E40" s="5">
        <f>E39/E41</f>
        <v>0.40697674418604651</v>
      </c>
      <c r="F40" s="5">
        <f t="shared" ref="F40:N40" si="10">F39/F41</f>
        <v>0.45238095238095238</v>
      </c>
      <c r="G40" s="5">
        <f t="shared" si="10"/>
        <v>0.40740740740740738</v>
      </c>
      <c r="H40" s="5">
        <f t="shared" si="10"/>
        <v>0.3925233644859813</v>
      </c>
      <c r="I40" s="5">
        <f t="shared" si="10"/>
        <v>0.46951219512195119</v>
      </c>
      <c r="J40" s="5">
        <f t="shared" si="10"/>
        <v>0.44303797468354428</v>
      </c>
      <c r="K40" s="5">
        <f t="shared" si="10"/>
        <v>0.3983739837398374</v>
      </c>
      <c r="L40" s="5">
        <f t="shared" si="10"/>
        <v>0.3724137931034483</v>
      </c>
      <c r="M40" s="5">
        <f t="shared" si="10"/>
        <v>0.31756756756756754</v>
      </c>
      <c r="N40" s="5">
        <f t="shared" si="10"/>
        <v>0.30630630630630629</v>
      </c>
    </row>
    <row r="41" spans="2:14" s="1" customFormat="1" x14ac:dyDescent="0.25">
      <c r="B41" s="8" t="s">
        <v>17</v>
      </c>
      <c r="C41" s="8"/>
      <c r="D41" s="8" t="s">
        <v>14</v>
      </c>
      <c r="E41" s="1">
        <v>86</v>
      </c>
      <c r="F41" s="1">
        <v>126</v>
      </c>
      <c r="G41" s="1">
        <v>108</v>
      </c>
      <c r="H41" s="1">
        <v>107</v>
      </c>
      <c r="I41" s="1">
        <v>164</v>
      </c>
      <c r="J41" s="1">
        <v>158</v>
      </c>
      <c r="K41" s="1">
        <v>123</v>
      </c>
      <c r="L41" s="1">
        <v>145</v>
      </c>
      <c r="M41" s="1">
        <v>148</v>
      </c>
      <c r="N41" s="1">
        <v>111</v>
      </c>
    </row>
    <row r="42" spans="2:14" s="1" customFormat="1" x14ac:dyDescent="0.25">
      <c r="B42" s="9"/>
      <c r="C42" s="9"/>
      <c r="D42" s="9" t="s">
        <v>15</v>
      </c>
      <c r="E42" s="6">
        <v>1</v>
      </c>
      <c r="F42" s="6">
        <v>1</v>
      </c>
      <c r="G42" s="11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</row>
    <row r="43" spans="2:14" s="1" customFormat="1" x14ac:dyDescent="0.25"/>
    <row r="44" spans="2:14" s="1" customFormat="1" x14ac:dyDescent="0.25"/>
    <row r="45" spans="2:14" s="1" customFormat="1" x14ac:dyDescent="0.25"/>
    <row r="46" spans="2:14" s="1" customFormat="1" x14ac:dyDescent="0.25"/>
    <row r="47" spans="2:14" s="1" customFormat="1" x14ac:dyDescent="0.25"/>
    <row r="48" spans="2:14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</sheetData>
  <mergeCells count="4">
    <mergeCell ref="A1:E1"/>
    <mergeCell ref="A2:C2"/>
    <mergeCell ref="G7:H7"/>
    <mergeCell ref="G20:H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Ghalichi, Narmin</dc:creator>
  <cp:keywords/>
  <dc:description/>
  <cp:lastModifiedBy>Ghalichi, Narmin S.</cp:lastModifiedBy>
  <cp:revision/>
  <dcterms:created xsi:type="dcterms:W3CDTF">2023-08-11T18:50:14Z</dcterms:created>
  <dcterms:modified xsi:type="dcterms:W3CDTF">2024-07-01T13:18:48Z</dcterms:modified>
  <cp:category/>
  <cp:contentStatus/>
</cp:coreProperties>
</file>